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'!$1:$7</definedName>
  </definedNames>
  <calcPr calcId="152511"/>
</workbook>
</file>

<file path=xl/calcChain.xml><?xml version="1.0" encoding="utf-8"?>
<calcChain xmlns="http://schemas.openxmlformats.org/spreadsheetml/2006/main">
  <c r="F76" i="2"/>
  <c r="E76"/>
  <c r="C76"/>
  <c r="B76"/>
  <c r="G75"/>
  <c r="D75"/>
  <c r="G74"/>
  <c r="G76" s="1"/>
  <c r="D74"/>
  <c r="D76" s="1"/>
  <c r="G69"/>
  <c r="D69"/>
  <c r="G68"/>
  <c r="F68"/>
  <c r="E68"/>
  <c r="D68"/>
  <c r="C68"/>
  <c r="B68"/>
  <c r="G64"/>
  <c r="D64"/>
  <c r="G63"/>
  <c r="D63"/>
  <c r="G62"/>
  <c r="D62"/>
  <c r="G61"/>
  <c r="D61"/>
  <c r="G60"/>
  <c r="F60"/>
  <c r="E60"/>
  <c r="D60"/>
  <c r="C60"/>
  <c r="B60"/>
  <c r="G59"/>
  <c r="D59"/>
  <c r="G58"/>
  <c r="D58"/>
  <c r="G57"/>
  <c r="D57"/>
  <c r="G56"/>
  <c r="D56"/>
  <c r="G55"/>
  <c r="F55"/>
  <c r="E55"/>
  <c r="D55"/>
  <c r="C55"/>
  <c r="B55"/>
  <c r="G54"/>
  <c r="D54"/>
  <c r="G53"/>
  <c r="D53"/>
  <c r="G52"/>
  <c r="D52"/>
  <c r="G51"/>
  <c r="D51"/>
  <c r="G50"/>
  <c r="D50"/>
  <c r="G49"/>
  <c r="D49"/>
  <c r="G48"/>
  <c r="D48"/>
  <c r="G47"/>
  <c r="D47"/>
  <c r="G46"/>
  <c r="G66" s="1"/>
  <c r="F46"/>
  <c r="F66" s="1"/>
  <c r="E46"/>
  <c r="E66" s="1"/>
  <c r="D46"/>
  <c r="D66" s="1"/>
  <c r="C46"/>
  <c r="C66" s="1"/>
  <c r="B46"/>
  <c r="B66" s="1"/>
  <c r="G39"/>
  <c r="D39"/>
  <c r="G38"/>
  <c r="D38"/>
  <c r="G37"/>
  <c r="F37"/>
  <c r="E37"/>
  <c r="D37"/>
  <c r="C37"/>
  <c r="B37"/>
  <c r="G36"/>
  <c r="D36"/>
  <c r="G35"/>
  <c r="F35"/>
  <c r="E35"/>
  <c r="D35"/>
  <c r="C35"/>
  <c r="B35"/>
  <c r="G34"/>
  <c r="D34"/>
  <c r="G33"/>
  <c r="D33"/>
  <c r="G32"/>
  <c r="D32"/>
  <c r="G31"/>
  <c r="D31"/>
  <c r="G30"/>
  <c r="D30"/>
  <c r="G29"/>
  <c r="D29"/>
  <c r="G28"/>
  <c r="F28"/>
  <c r="E28"/>
  <c r="D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F16"/>
  <c r="F41" s="1"/>
  <c r="F71" s="1"/>
  <c r="E16"/>
  <c r="E41" s="1"/>
  <c r="E71" s="1"/>
  <c r="D16"/>
  <c r="C16"/>
  <c r="C41" s="1"/>
  <c r="C71" s="1"/>
  <c r="B16"/>
  <c r="B41" s="1"/>
  <c r="B71" s="1"/>
  <c r="G15"/>
  <c r="D15"/>
  <c r="G14"/>
  <c r="D14"/>
  <c r="G13"/>
  <c r="D13"/>
  <c r="G12"/>
  <c r="D12"/>
  <c r="G11"/>
  <c r="D11"/>
  <c r="G10"/>
  <c r="D10"/>
  <c r="G9"/>
  <c r="G41" s="1"/>
  <c r="G71" s="1"/>
  <c r="D9"/>
  <c r="D41" s="1"/>
  <c r="D71" s="1"/>
</calcChain>
</file>

<file path=xl/sharedStrings.xml><?xml version="1.0" encoding="utf-8"?>
<sst xmlns="http://schemas.openxmlformats.org/spreadsheetml/2006/main" count="88" uniqueCount="85">
  <si>
    <t>SERVICIOS DE SALUD DE MICHOACAN (a)</t>
  </si>
  <si>
    <t>(PESOS)</t>
  </si>
  <si>
    <t>_________________________________________________________________</t>
  </si>
  <si>
    <t xml:space="preserve">                                  MTRO. EDGAR ADRIAN SILVA DAVÍLA</t>
  </si>
  <si>
    <t xml:space="preserve">                                   C.P. FRANCISCO ESTANISLADO DIMAS</t>
  </si>
  <si>
    <t xml:space="preserve">                                           DIRECTOR ADMINISTRATIVO</t>
  </si>
  <si>
    <t xml:space="preserve"> DR. ELÍAS IBARRA TORRES</t>
  </si>
  <si>
    <t>SERVICIOS DE SALUD DE MICHOACÁN</t>
  </si>
  <si>
    <t>Devengado</t>
  </si>
  <si>
    <t>Concepto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</si>
  <si>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</si>
  <si>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</si>
  <si>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</si>
  <si>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</si>
  <si>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</si>
  <si>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</si>
  <si>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</si>
  <si>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</si>
  <si>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</si>
  <si>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</si>
  <si>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</si>
  <si>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</si>
  <si>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</si>
  <si>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</si>
  <si>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</si>
  <si>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</si>
  <si>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</si>
  <si>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</si>
  <si>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</si>
  <si>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</si>
  <si>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</si>
  <si>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</si>
  <si>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</si>
  <si>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</si>
  <si>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</si>
  <si>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</si>
  <si>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</si>
  <si>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</si>
  <si>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</si>
  <si>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</si>
  <si>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</si>
  <si>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</si>
  <si>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</si>
  <si>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</si>
  <si>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</si>
  <si>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</si>
  <si>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</si>
  <si>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</si>
  <si>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</si>
  <si>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</si>
  <si>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</si>
  <si>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</si>
  <si>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</si>
  <si>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</si>
  <si>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</si>
  <si>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</si>
  <si>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</si>
  <si>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</si>
  <si>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</si>
  <si>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</si>
  <si>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</si>
  <si>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</si>
  <si>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</si>
  <si>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</si>
  <si>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</si>
  <si>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</si>
  <si>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</si>
  <si>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</si>
  <si>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</si>
  <si>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</si>
  <si>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</si>
  <si>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</si>
  <si>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</si>
  <si>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</si>
  <si>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</si>
  <si>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</si>
  <si>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</si>
  <si>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</si>
  <si>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</si>
  <si>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</si>
  <si>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SECRETARIO DE SALUD Y/O DIRECTOR GENERAL DEL OPD </t>
  </si>
  <si>
    <t xml:space="preserve">                                    JEFE DEL DEPARTAMENTO DE CONTABILIDAD</t>
  </si>
  <si>
    <t xml:space="preserve">Del 1 de Enero al 31 de Diciembre de 2021 (b) 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</si>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</sst>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8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 indent="3"/>
    </xf>
    <xf numFmtId="164" fontId="2" fillId="0" borderId="4" xfId="0" applyNumberFormat="1" applyFont="1" applyBorder="1" applyAlignment="1">
      <alignment horizontal="left" vertical="center" wrapText="1" indent="3"/>
    </xf>
    <xf numFmtId="164" fontId="2" fillId="0" borderId="4" xfId="0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2" fillId="0" borderId="0" xfId="1" applyFont="1" applyAlignment="1">
      <alignment horizontal="right"/>
    </xf>
    <xf numFmtId="43" fontId="2" fillId="0" borderId="0" xfId="1" applyFont="1"/>
    <xf numFmtId="165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justify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view="pageLayout" zoomScale="85" zoomScaleNormal="70" zoomScalePageLayoutView="85" workbookViewId="0">
      <selection activeCell="C18" sqref="C18"/>
    </sheetView>
  </sheetViews>
  <sheetFormatPr baseColWidth="10" defaultColWidth="12" defaultRowHeight="10.5"/>
  <cols>
    <col min="1" max="1" width="60.83203125" style="1" customWidth="1"/>
    <col min="2" max="7" width="25.83203125" style="1" customWidth="1"/>
    <col min="8" max="16384" width="12" style="1"/>
  </cols>
  <sheetData>
    <row r="1" spans="1:7" ht="12.75">
      <c r="A1" s="45" t="s">
        <v>0</v>
      </c>
      <c r="B1" s="46"/>
      <c r="C1" s="46"/>
      <c r="D1" s="46"/>
      <c r="E1" s="46"/>
      <c r="F1" s="46"/>
      <c r="G1" s="47"/>
    </row>
    <row r="2" spans="1:7" ht="13.9" customHeight="1">
      <c r="A2" s="48" t="s">
        <v>10</v>
      </c>
      <c r="B2" s="49"/>
      <c r="C2" s="49"/>
      <c r="D2" s="49"/>
      <c r="E2" s="49"/>
      <c r="F2" s="49"/>
      <c r="G2" s="50"/>
    </row>
    <row r="3" spans="1:7" ht="13.9" customHeight="1">
      <c r="A3" s="48" t="s">
        <v>82</v>
      </c>
      <c r="B3" s="49"/>
      <c r="C3" s="49"/>
      <c r="D3" s="49"/>
      <c r="E3" s="49"/>
      <c r="F3" s="49"/>
      <c r="G3" s="50"/>
    </row>
    <row r="4" spans="1:7" ht="13.5" thickBot="1">
      <c r="A4" s="51" t="s">
        <v>1</v>
      </c>
      <c r="B4" s="52"/>
      <c r="C4" s="52"/>
      <c r="D4" s="52"/>
      <c r="E4" s="52"/>
      <c r="F4" s="52"/>
      <c r="G4" s="53"/>
    </row>
    <row r="5" spans="1:7" ht="13.5" thickBot="1">
      <c r="A5" s="3"/>
      <c r="B5" s="54" t="s">
        <v>11</v>
      </c>
      <c r="C5" s="55"/>
      <c r="D5" s="55"/>
      <c r="E5" s="55"/>
      <c r="F5" s="56"/>
      <c r="G5" s="57" t="s">
        <v>12</v>
      </c>
    </row>
    <row r="6" spans="1:7" ht="12.75">
      <c r="A6" s="4" t="s">
        <v>9</v>
      </c>
      <c r="B6" s="57" t="s">
        <v>13</v>
      </c>
      <c r="C6" s="60" t="s">
        <v>14</v>
      </c>
      <c r="D6" s="57" t="s">
        <v>15</v>
      </c>
      <c r="E6" s="57" t="s">
        <v>8</v>
      </c>
      <c r="F6" s="57" t="s">
        <v>16</v>
      </c>
      <c r="G6" s="58"/>
    </row>
    <row r="7" spans="1:7" ht="13.5" thickBot="1">
      <c r="A7" s="5" t="s">
        <v>17</v>
      </c>
      <c r="B7" s="59"/>
      <c r="C7" s="61"/>
      <c r="D7" s="59"/>
      <c r="E7" s="59"/>
      <c r="F7" s="59"/>
      <c r="G7" s="59"/>
    </row>
    <row r="8" spans="1:7" ht="12.75">
      <c r="A8" s="7" t="s">
        <v>18</v>
      </c>
      <c r="B8" s="11"/>
      <c r="C8" s="12"/>
      <c r="D8" s="11"/>
      <c r="E8" s="12"/>
      <c r="F8" s="12"/>
      <c r="G8" s="11"/>
    </row>
    <row r="9" spans="1:7" ht="12.75">
      <c r="A9" s="9" t="s">
        <v>19</v>
      </c>
      <c r="B9" s="31"/>
      <c r="C9" s="32"/>
      <c r="D9" s="31">
        <f>B9+C9</f>
        <v>0</v>
      </c>
      <c r="E9" s="32"/>
      <c r="F9" s="32"/>
      <c r="G9" s="31">
        <f>F9-B9</f>
        <v>0</v>
      </c>
    </row>
    <row r="10" spans="1:7" ht="12.75">
      <c r="A10" s="9" t="s">
        <v>20</v>
      </c>
      <c r="B10" s="31"/>
      <c r="C10" s="32"/>
      <c r="D10" s="31">
        <f t="shared" ref="D10:D39" si="0">B10+C10</f>
        <v>0</v>
      </c>
      <c r="E10" s="32"/>
      <c r="F10" s="32"/>
      <c r="G10" s="31">
        <f t="shared" ref="G10:G15" si="1">F10-B10</f>
        <v>0</v>
      </c>
    </row>
    <row r="11" spans="1:7" ht="12.75">
      <c r="A11" s="9" t="s">
        <v>21</v>
      </c>
      <c r="B11" s="31"/>
      <c r="C11" s="32"/>
      <c r="D11" s="31">
        <f t="shared" si="0"/>
        <v>0</v>
      </c>
      <c r="E11" s="32"/>
      <c r="F11" s="32"/>
      <c r="G11" s="31">
        <f t="shared" si="1"/>
        <v>0</v>
      </c>
    </row>
    <row r="12" spans="1:7" ht="12.75">
      <c r="A12" s="9" t="s">
        <v>22</v>
      </c>
      <c r="B12" s="31"/>
      <c r="C12" s="32"/>
      <c r="D12" s="31">
        <f t="shared" si="0"/>
        <v>0</v>
      </c>
      <c r="E12" s="32"/>
      <c r="F12" s="32"/>
      <c r="G12" s="31">
        <f t="shared" si="1"/>
        <v>0</v>
      </c>
    </row>
    <row r="13" spans="1:7" ht="12.75">
      <c r="A13" s="9" t="s">
        <v>23</v>
      </c>
      <c r="B13" s="31"/>
      <c r="C13" s="32"/>
      <c r="D13" s="31">
        <f t="shared" si="0"/>
        <v>0</v>
      </c>
      <c r="E13" s="32"/>
      <c r="F13" s="32"/>
      <c r="G13" s="31">
        <f t="shared" si="1"/>
        <v>0</v>
      </c>
    </row>
    <row r="14" spans="1:7" ht="12.75">
      <c r="A14" s="9" t="s">
        <v>24</v>
      </c>
      <c r="B14" s="31"/>
      <c r="C14" s="32"/>
      <c r="D14" s="31">
        <f t="shared" si="0"/>
        <v>0</v>
      </c>
      <c r="E14" s="32"/>
      <c r="F14" s="32"/>
      <c r="G14" s="31">
        <f t="shared" si="1"/>
        <v>0</v>
      </c>
    </row>
    <row r="15" spans="1:7" ht="12.75">
      <c r="A15" s="9" t="s">
        <v>25</v>
      </c>
      <c r="B15" s="31">
        <v>13218320</v>
      </c>
      <c r="C15" s="32">
        <v>19041051.640000001</v>
      </c>
      <c r="D15" s="31">
        <f t="shared" si="0"/>
        <v>32259371.640000001</v>
      </c>
      <c r="E15" s="32">
        <v>32259371.640000001</v>
      </c>
      <c r="F15" s="32">
        <v>32259371.640000001</v>
      </c>
      <c r="G15" s="31">
        <f t="shared" si="1"/>
        <v>19041051.640000001</v>
      </c>
    </row>
    <row r="16" spans="1:7" ht="12.75">
      <c r="A16" s="10" t="s">
        <v>26</v>
      </c>
      <c r="B16" s="31">
        <f t="shared" ref="B16:G16" si="2">SUM(B17:B27)</f>
        <v>0</v>
      </c>
      <c r="C16" s="33">
        <f t="shared" si="2"/>
        <v>0</v>
      </c>
      <c r="D16" s="33">
        <f t="shared" si="2"/>
        <v>0</v>
      </c>
      <c r="E16" s="33">
        <f t="shared" si="2"/>
        <v>0</v>
      </c>
      <c r="F16" s="33">
        <f t="shared" si="2"/>
        <v>0</v>
      </c>
      <c r="G16" s="33">
        <f t="shared" si="2"/>
        <v>0</v>
      </c>
    </row>
    <row r="17" spans="1:7" ht="12.75">
      <c r="A17" s="13" t="s">
        <v>27</v>
      </c>
      <c r="B17" s="31"/>
      <c r="C17" s="32"/>
      <c r="D17" s="31">
        <f t="shared" si="0"/>
        <v>0</v>
      </c>
      <c r="E17" s="32"/>
      <c r="F17" s="32"/>
      <c r="G17" s="31">
        <f>F17-B17</f>
        <v>0</v>
      </c>
    </row>
    <row r="18" spans="1:7" ht="12.75">
      <c r="A18" s="13" t="s">
        <v>28</v>
      </c>
      <c r="B18" s="31"/>
      <c r="C18" s="32"/>
      <c r="D18" s="31">
        <f t="shared" si="0"/>
        <v>0</v>
      </c>
      <c r="E18" s="32"/>
      <c r="F18" s="32"/>
      <c r="G18" s="31">
        <f t="shared" ref="G18:G39" si="3">F18-B18</f>
        <v>0</v>
      </c>
    </row>
    <row r="19" spans="1:7" ht="12.75">
      <c r="A19" s="13" t="s">
        <v>29</v>
      </c>
      <c r="B19" s="31"/>
      <c r="C19" s="32"/>
      <c r="D19" s="31">
        <f t="shared" si="0"/>
        <v>0</v>
      </c>
      <c r="E19" s="32"/>
      <c r="F19" s="32"/>
      <c r="G19" s="31">
        <f t="shared" si="3"/>
        <v>0</v>
      </c>
    </row>
    <row r="20" spans="1:7" ht="12.75">
      <c r="A20" s="13" t="s">
        <v>30</v>
      </c>
      <c r="B20" s="31"/>
      <c r="C20" s="32"/>
      <c r="D20" s="31">
        <f t="shared" si="0"/>
        <v>0</v>
      </c>
      <c r="E20" s="32"/>
      <c r="F20" s="32"/>
      <c r="G20" s="31">
        <f t="shared" si="3"/>
        <v>0</v>
      </c>
    </row>
    <row r="21" spans="1:7" ht="12.75">
      <c r="A21" s="13" t="s">
        <v>31</v>
      </c>
      <c r="B21" s="31"/>
      <c r="C21" s="32"/>
      <c r="D21" s="31">
        <f t="shared" si="0"/>
        <v>0</v>
      </c>
      <c r="E21" s="32"/>
      <c r="F21" s="32"/>
      <c r="G21" s="31">
        <f t="shared" si="3"/>
        <v>0</v>
      </c>
    </row>
    <row r="22" spans="1:7" ht="12.75">
      <c r="A22" s="14" t="s">
        <v>32</v>
      </c>
      <c r="B22" s="31"/>
      <c r="C22" s="32"/>
      <c r="D22" s="31">
        <f t="shared" si="0"/>
        <v>0</v>
      </c>
      <c r="E22" s="32"/>
      <c r="F22" s="32"/>
      <c r="G22" s="31">
        <f t="shared" si="3"/>
        <v>0</v>
      </c>
    </row>
    <row r="23" spans="1:7" ht="12.75">
      <c r="A23" s="14" t="s">
        <v>33</v>
      </c>
      <c r="B23" s="31"/>
      <c r="C23" s="32"/>
      <c r="D23" s="31">
        <f t="shared" si="0"/>
        <v>0</v>
      </c>
      <c r="E23" s="32"/>
      <c r="F23" s="32"/>
      <c r="G23" s="31">
        <f t="shared" si="3"/>
        <v>0</v>
      </c>
    </row>
    <row r="24" spans="1:7" ht="12.75">
      <c r="A24" s="13" t="s">
        <v>34</v>
      </c>
      <c r="B24" s="31"/>
      <c r="C24" s="32"/>
      <c r="D24" s="31">
        <f t="shared" si="0"/>
        <v>0</v>
      </c>
      <c r="E24" s="32"/>
      <c r="F24" s="32"/>
      <c r="G24" s="31">
        <f t="shared" si="3"/>
        <v>0</v>
      </c>
    </row>
    <row r="25" spans="1:7" ht="12.75">
      <c r="A25" s="13" t="s">
        <v>35</v>
      </c>
      <c r="B25" s="31"/>
      <c r="C25" s="32"/>
      <c r="D25" s="31">
        <f t="shared" si="0"/>
        <v>0</v>
      </c>
      <c r="E25" s="32"/>
      <c r="F25" s="32"/>
      <c r="G25" s="31">
        <f t="shared" si="3"/>
        <v>0</v>
      </c>
    </row>
    <row r="26" spans="1:7" ht="12.75">
      <c r="A26" s="13" t="s">
        <v>36</v>
      </c>
      <c r="B26" s="31"/>
      <c r="C26" s="32"/>
      <c r="D26" s="31">
        <f t="shared" si="0"/>
        <v>0</v>
      </c>
      <c r="E26" s="32"/>
      <c r="F26" s="32"/>
      <c r="G26" s="31">
        <f t="shared" si="3"/>
        <v>0</v>
      </c>
    </row>
    <row r="27" spans="1:7" ht="25.5">
      <c r="A27" s="14" t="s">
        <v>37</v>
      </c>
      <c r="B27" s="31"/>
      <c r="C27" s="32"/>
      <c r="D27" s="31">
        <f t="shared" si="0"/>
        <v>0</v>
      </c>
      <c r="E27" s="32"/>
      <c r="F27" s="32"/>
      <c r="G27" s="31">
        <f t="shared" si="3"/>
        <v>0</v>
      </c>
    </row>
    <row r="28" spans="1:7" ht="12.75">
      <c r="A28" s="10" t="s">
        <v>38</v>
      </c>
      <c r="B28" s="31">
        <f t="shared" ref="B28:G28" si="4">SUM(B29:B33)</f>
        <v>0</v>
      </c>
      <c r="C28" s="31">
        <f t="shared" si="4"/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4"/>
        <v>0</v>
      </c>
    </row>
    <row r="29" spans="1:7" ht="12.75">
      <c r="A29" s="13" t="s">
        <v>39</v>
      </c>
      <c r="B29" s="31"/>
      <c r="C29" s="32"/>
      <c r="D29" s="31">
        <f t="shared" si="0"/>
        <v>0</v>
      </c>
      <c r="E29" s="32"/>
      <c r="F29" s="32"/>
      <c r="G29" s="31">
        <f t="shared" si="3"/>
        <v>0</v>
      </c>
    </row>
    <row r="30" spans="1:7" ht="12.75">
      <c r="A30" s="13" t="s">
        <v>40</v>
      </c>
      <c r="B30" s="31"/>
      <c r="C30" s="32"/>
      <c r="D30" s="31">
        <f t="shared" si="0"/>
        <v>0</v>
      </c>
      <c r="E30" s="32"/>
      <c r="F30" s="32"/>
      <c r="G30" s="31">
        <f t="shared" si="3"/>
        <v>0</v>
      </c>
    </row>
    <row r="31" spans="1:7" ht="12.75">
      <c r="A31" s="13" t="s">
        <v>41</v>
      </c>
      <c r="B31" s="31"/>
      <c r="C31" s="32"/>
      <c r="D31" s="31">
        <f t="shared" si="0"/>
        <v>0</v>
      </c>
      <c r="E31" s="32"/>
      <c r="F31" s="32"/>
      <c r="G31" s="31">
        <f t="shared" si="3"/>
        <v>0</v>
      </c>
    </row>
    <row r="32" spans="1:7" ht="12.75">
      <c r="A32" s="14" t="s">
        <v>42</v>
      </c>
      <c r="B32" s="31"/>
      <c r="C32" s="32"/>
      <c r="D32" s="31">
        <f t="shared" si="0"/>
        <v>0</v>
      </c>
      <c r="E32" s="32"/>
      <c r="F32" s="32"/>
      <c r="G32" s="31">
        <f t="shared" si="3"/>
        <v>0</v>
      </c>
    </row>
    <row r="33" spans="1:7" ht="12.75">
      <c r="A33" s="13" t="s">
        <v>43</v>
      </c>
      <c r="B33" s="31"/>
      <c r="C33" s="32"/>
      <c r="D33" s="31">
        <f t="shared" si="0"/>
        <v>0</v>
      </c>
      <c r="E33" s="32"/>
      <c r="F33" s="32"/>
      <c r="G33" s="31">
        <f t="shared" si="3"/>
        <v>0</v>
      </c>
    </row>
    <row r="34" spans="1:7" ht="12.75">
      <c r="A34" s="9" t="s">
        <v>44</v>
      </c>
      <c r="B34" s="31"/>
      <c r="C34" s="32"/>
      <c r="D34" s="31">
        <f t="shared" si="0"/>
        <v>0</v>
      </c>
      <c r="E34" s="32"/>
      <c r="F34" s="32"/>
      <c r="G34" s="31">
        <f t="shared" si="3"/>
        <v>0</v>
      </c>
    </row>
    <row r="35" spans="1:7" ht="12.75">
      <c r="A35" s="9" t="s">
        <v>45</v>
      </c>
      <c r="B35" s="31">
        <f t="shared" ref="B35:G35" si="5">B36</f>
        <v>0</v>
      </c>
      <c r="C35" s="31">
        <f t="shared" si="5"/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0</v>
      </c>
    </row>
    <row r="36" spans="1:7" ht="12.75">
      <c r="A36" s="13" t="s">
        <v>46</v>
      </c>
      <c r="B36" s="31"/>
      <c r="C36" s="32"/>
      <c r="D36" s="31">
        <f t="shared" si="0"/>
        <v>0</v>
      </c>
      <c r="E36" s="32"/>
      <c r="F36" s="32"/>
      <c r="G36" s="31">
        <f t="shared" si="3"/>
        <v>0</v>
      </c>
    </row>
    <row r="37" spans="1:7" ht="12.75">
      <c r="A37" s="9" t="s">
        <v>47</v>
      </c>
      <c r="B37" s="31">
        <f t="shared" ref="B37:G37" si="6">B38+B39</f>
        <v>0</v>
      </c>
      <c r="C37" s="31">
        <f t="shared" si="6"/>
        <v>0</v>
      </c>
      <c r="D37" s="31">
        <f t="shared" si="6"/>
        <v>0</v>
      </c>
      <c r="E37" s="31">
        <f t="shared" si="6"/>
        <v>0</v>
      </c>
      <c r="F37" s="31">
        <f t="shared" si="6"/>
        <v>0</v>
      </c>
      <c r="G37" s="31">
        <f t="shared" si="6"/>
        <v>0</v>
      </c>
    </row>
    <row r="38" spans="1:7" ht="12.75">
      <c r="A38" s="13" t="s">
        <v>48</v>
      </c>
      <c r="B38" s="31"/>
      <c r="C38" s="32"/>
      <c r="D38" s="31">
        <f t="shared" si="0"/>
        <v>0</v>
      </c>
      <c r="E38" s="32"/>
      <c r="F38" s="32"/>
      <c r="G38" s="31">
        <f t="shared" si="3"/>
        <v>0</v>
      </c>
    </row>
    <row r="39" spans="1:7" ht="12.75">
      <c r="A39" s="13" t="s">
        <v>49</v>
      </c>
      <c r="B39" s="31"/>
      <c r="C39" s="32"/>
      <c r="D39" s="31">
        <f t="shared" si="0"/>
        <v>0</v>
      </c>
      <c r="E39" s="32"/>
      <c r="F39" s="32"/>
      <c r="G39" s="31">
        <f t="shared" si="3"/>
        <v>0</v>
      </c>
    </row>
    <row r="40" spans="1:7" ht="12.75">
      <c r="A40" s="15"/>
      <c r="B40" s="31"/>
      <c r="C40" s="32"/>
      <c r="D40" s="31"/>
      <c r="E40" s="32"/>
      <c r="F40" s="32"/>
      <c r="G40" s="31"/>
    </row>
    <row r="41" spans="1:7" ht="25.5">
      <c r="A41" s="6" t="s">
        <v>50</v>
      </c>
      <c r="B41" s="34">
        <f t="shared" ref="B41:G41" si="7">B9+B10+B11+B12+B13+B14+B15+B16+B28+B34+B35+B37</f>
        <v>13218320</v>
      </c>
      <c r="C41" s="35">
        <f t="shared" si="7"/>
        <v>19041051.640000001</v>
      </c>
      <c r="D41" s="35">
        <f t="shared" si="7"/>
        <v>32259371.640000001</v>
      </c>
      <c r="E41" s="35">
        <f t="shared" si="7"/>
        <v>32259371.640000001</v>
      </c>
      <c r="F41" s="35">
        <f t="shared" si="7"/>
        <v>32259371.640000001</v>
      </c>
      <c r="G41" s="35">
        <f t="shared" si="7"/>
        <v>19041051.640000001</v>
      </c>
    </row>
    <row r="42" spans="1:7" ht="12.75">
      <c r="A42" s="8"/>
      <c r="B42" s="31"/>
      <c r="C42" s="36"/>
      <c r="D42" s="37"/>
      <c r="E42" s="36"/>
      <c r="F42" s="36"/>
      <c r="G42" s="37"/>
    </row>
    <row r="43" spans="1:7" ht="12.75">
      <c r="A43" s="6" t="s">
        <v>51</v>
      </c>
      <c r="B43" s="38"/>
      <c r="C43" s="39"/>
      <c r="D43" s="38"/>
      <c r="E43" s="39"/>
      <c r="F43" s="39"/>
      <c r="G43" s="31"/>
    </row>
    <row r="44" spans="1:7" ht="12.75">
      <c r="A44" s="15"/>
      <c r="B44" s="31"/>
      <c r="C44" s="40"/>
      <c r="D44" s="31"/>
      <c r="E44" s="40"/>
      <c r="F44" s="40"/>
      <c r="G44" s="31"/>
    </row>
    <row r="45" spans="1:7" ht="12.75">
      <c r="A45" s="7" t="s">
        <v>52</v>
      </c>
      <c r="B45" s="31"/>
      <c r="C45" s="32"/>
      <c r="D45" s="31"/>
      <c r="E45" s="32"/>
      <c r="F45" s="32"/>
      <c r="G45" s="31"/>
    </row>
    <row r="46" spans="1:7" ht="12.75">
      <c r="A46" s="9" t="s">
        <v>53</v>
      </c>
      <c r="B46" s="31">
        <f t="shared" ref="B46:G46" si="8">SUM(B47:B54)</f>
        <v>3945966670</v>
      </c>
      <c r="C46" s="31">
        <f t="shared" si="8"/>
        <v>115130553.75</v>
      </c>
      <c r="D46" s="31">
        <f t="shared" si="8"/>
        <v>4061097223.75</v>
      </c>
      <c r="E46" s="31">
        <f t="shared" si="8"/>
        <v>4061097223.75</v>
      </c>
      <c r="F46" s="31">
        <f t="shared" si="8"/>
        <v>4061097223.75</v>
      </c>
      <c r="G46" s="31">
        <f t="shared" si="8"/>
        <v>115130553.75</v>
      </c>
    </row>
    <row r="47" spans="1:7" ht="25.5">
      <c r="A47" s="14" t="s">
        <v>54</v>
      </c>
      <c r="B47" s="31"/>
      <c r="C47" s="32"/>
      <c r="D47" s="31">
        <f t="shared" ref="D47:D64" si="9">B47+C47</f>
        <v>0</v>
      </c>
      <c r="E47" s="32"/>
      <c r="F47" s="32"/>
      <c r="G47" s="31">
        <f t="shared" ref="G47:G64" si="10">F47-B47</f>
        <v>0</v>
      </c>
    </row>
    <row r="48" spans="1:7" ht="12.75">
      <c r="A48" s="14" t="s">
        <v>55</v>
      </c>
      <c r="B48" s="31">
        <v>3945966670</v>
      </c>
      <c r="C48" s="32">
        <v>115130553.75</v>
      </c>
      <c r="D48" s="31">
        <f t="shared" si="9"/>
        <v>4061097223.75</v>
      </c>
      <c r="E48" s="32">
        <v>4061097223.75</v>
      </c>
      <c r="F48" s="32">
        <v>4061097223.75</v>
      </c>
      <c r="G48" s="31">
        <f t="shared" si="10"/>
        <v>115130553.75</v>
      </c>
    </row>
    <row r="49" spans="1:7" ht="12.75">
      <c r="A49" s="14" t="s">
        <v>56</v>
      </c>
      <c r="B49" s="31"/>
      <c r="C49" s="32"/>
      <c r="D49" s="31">
        <f t="shared" si="9"/>
        <v>0</v>
      </c>
      <c r="E49" s="32"/>
      <c r="F49" s="32"/>
      <c r="G49" s="31">
        <f t="shared" si="10"/>
        <v>0</v>
      </c>
    </row>
    <row r="50" spans="1:7" ht="25.5">
      <c r="A50" s="14" t="s">
        <v>57</v>
      </c>
      <c r="B50" s="31"/>
      <c r="C50" s="32"/>
      <c r="D50" s="31">
        <f t="shared" si="9"/>
        <v>0</v>
      </c>
      <c r="E50" s="32"/>
      <c r="F50" s="32"/>
      <c r="G50" s="31">
        <f t="shared" si="10"/>
        <v>0</v>
      </c>
    </row>
    <row r="51" spans="1:7" ht="12.75">
      <c r="A51" s="14" t="s">
        <v>58</v>
      </c>
      <c r="B51" s="31"/>
      <c r="C51" s="32"/>
      <c r="D51" s="31">
        <f t="shared" si="9"/>
        <v>0</v>
      </c>
      <c r="E51" s="32"/>
      <c r="F51" s="32"/>
      <c r="G51" s="31">
        <f t="shared" si="10"/>
        <v>0</v>
      </c>
    </row>
    <row r="52" spans="1:7" ht="25.5">
      <c r="A52" s="14" t="s">
        <v>59</v>
      </c>
      <c r="B52" s="31"/>
      <c r="C52" s="32"/>
      <c r="D52" s="31">
        <f t="shared" si="9"/>
        <v>0</v>
      </c>
      <c r="E52" s="32"/>
      <c r="F52" s="32"/>
      <c r="G52" s="31">
        <f t="shared" si="10"/>
        <v>0</v>
      </c>
    </row>
    <row r="53" spans="1:7" ht="25.5">
      <c r="A53" s="14" t="s">
        <v>60</v>
      </c>
      <c r="B53" s="31"/>
      <c r="C53" s="32"/>
      <c r="D53" s="31">
        <f t="shared" si="9"/>
        <v>0</v>
      </c>
      <c r="E53" s="32"/>
      <c r="F53" s="32"/>
      <c r="G53" s="31">
        <f t="shared" si="10"/>
        <v>0</v>
      </c>
    </row>
    <row r="54" spans="1:7" ht="25.5">
      <c r="A54" s="14" t="s">
        <v>61</v>
      </c>
      <c r="B54" s="31"/>
      <c r="C54" s="32"/>
      <c r="D54" s="31">
        <f t="shared" si="9"/>
        <v>0</v>
      </c>
      <c r="E54" s="32"/>
      <c r="F54" s="32"/>
      <c r="G54" s="31">
        <f t="shared" si="10"/>
        <v>0</v>
      </c>
    </row>
    <row r="55" spans="1:7" ht="12.75">
      <c r="A55" s="10" t="s">
        <v>62</v>
      </c>
      <c r="B55" s="31">
        <f t="shared" ref="B55:G55" si="11">SUM(B56:B59)</f>
        <v>2869530059</v>
      </c>
      <c r="C55" s="31">
        <f t="shared" si="11"/>
        <v>384089218.06</v>
      </c>
      <c r="D55" s="31">
        <f t="shared" si="11"/>
        <v>3253619277.0599999</v>
      </c>
      <c r="E55" s="31">
        <f t="shared" si="11"/>
        <v>3253619277.0300002</v>
      </c>
      <c r="F55" s="31">
        <f t="shared" si="11"/>
        <v>3253619277.0300002</v>
      </c>
      <c r="G55" s="31">
        <f t="shared" si="11"/>
        <v>384089218.03000021</v>
      </c>
    </row>
    <row r="56" spans="1:7" ht="12.75">
      <c r="A56" s="14" t="s">
        <v>63</v>
      </c>
      <c r="B56" s="31">
        <v>2869530059</v>
      </c>
      <c r="C56" s="32">
        <v>384089218.06</v>
      </c>
      <c r="D56" s="31">
        <f t="shared" si="9"/>
        <v>3253619277.0599999</v>
      </c>
      <c r="E56" s="32">
        <v>3253619277.0300002</v>
      </c>
      <c r="F56" s="32">
        <v>3253619277.0300002</v>
      </c>
      <c r="G56" s="31">
        <f t="shared" si="10"/>
        <v>384089218.03000021</v>
      </c>
    </row>
    <row r="57" spans="1:7" ht="12.75">
      <c r="A57" s="14" t="s">
        <v>64</v>
      </c>
      <c r="B57" s="31"/>
      <c r="C57" s="32"/>
      <c r="D57" s="31">
        <f t="shared" si="9"/>
        <v>0</v>
      </c>
      <c r="E57" s="32"/>
      <c r="F57" s="32"/>
      <c r="G57" s="31">
        <f t="shared" si="10"/>
        <v>0</v>
      </c>
    </row>
    <row r="58" spans="1:7" ht="12.75">
      <c r="A58" s="14" t="s">
        <v>65</v>
      </c>
      <c r="B58" s="31"/>
      <c r="C58" s="32"/>
      <c r="D58" s="31">
        <f t="shared" si="9"/>
        <v>0</v>
      </c>
      <c r="E58" s="32"/>
      <c r="F58" s="32"/>
      <c r="G58" s="31">
        <f t="shared" si="10"/>
        <v>0</v>
      </c>
    </row>
    <row r="59" spans="1:7" ht="12.75">
      <c r="A59" s="14" t="s">
        <v>66</v>
      </c>
      <c r="B59" s="31"/>
      <c r="C59" s="32"/>
      <c r="D59" s="31">
        <f t="shared" si="9"/>
        <v>0</v>
      </c>
      <c r="E59" s="32"/>
      <c r="F59" s="32"/>
      <c r="G59" s="31">
        <f t="shared" si="10"/>
        <v>0</v>
      </c>
    </row>
    <row r="60" spans="1:7" ht="12.75">
      <c r="A60" s="10" t="s">
        <v>67</v>
      </c>
      <c r="B60" s="31">
        <f t="shared" ref="B60:G60" si="12">B61+B62</f>
        <v>0</v>
      </c>
      <c r="C60" s="31">
        <f t="shared" si="12"/>
        <v>0</v>
      </c>
      <c r="D60" s="31">
        <f t="shared" si="12"/>
        <v>0</v>
      </c>
      <c r="E60" s="31">
        <f t="shared" si="12"/>
        <v>0</v>
      </c>
      <c r="F60" s="31">
        <f t="shared" si="12"/>
        <v>0</v>
      </c>
      <c r="G60" s="31">
        <f t="shared" si="12"/>
        <v>0</v>
      </c>
    </row>
    <row r="61" spans="1:7" ht="25.5">
      <c r="A61" s="14" t="s">
        <v>68</v>
      </c>
      <c r="B61" s="31"/>
      <c r="C61" s="32"/>
      <c r="D61" s="31">
        <f t="shared" si="9"/>
        <v>0</v>
      </c>
      <c r="E61" s="32"/>
      <c r="F61" s="32"/>
      <c r="G61" s="31">
        <f t="shared" si="10"/>
        <v>0</v>
      </c>
    </row>
    <row r="62" spans="1:7" ht="12.75">
      <c r="A62" s="14" t="s">
        <v>69</v>
      </c>
      <c r="B62" s="31"/>
      <c r="C62" s="32"/>
      <c r="D62" s="31">
        <f t="shared" si="9"/>
        <v>0</v>
      </c>
      <c r="E62" s="32"/>
      <c r="F62" s="32"/>
      <c r="G62" s="31">
        <f t="shared" si="10"/>
        <v>0</v>
      </c>
    </row>
    <row r="63" spans="1:7" ht="25.5">
      <c r="A63" s="10" t="s">
        <v>70</v>
      </c>
      <c r="B63" s="31">
        <v>1434028319</v>
      </c>
      <c r="C63" s="32">
        <v>663834507.49000001</v>
      </c>
      <c r="D63" s="31">
        <f t="shared" si="9"/>
        <v>2097862826.49</v>
      </c>
      <c r="E63" s="32">
        <v>2067219969.3499999</v>
      </c>
      <c r="F63" s="32">
        <v>1913890338.47</v>
      </c>
      <c r="G63" s="31">
        <f t="shared" si="10"/>
        <v>479862019.47000003</v>
      </c>
    </row>
    <row r="64" spans="1:7" ht="12.75">
      <c r="A64" s="16" t="s">
        <v>71</v>
      </c>
      <c r="B64" s="41"/>
      <c r="C64" s="42"/>
      <c r="D64" s="41">
        <f t="shared" si="9"/>
        <v>0</v>
      </c>
      <c r="E64" s="42"/>
      <c r="F64" s="42"/>
      <c r="G64" s="41">
        <f t="shared" si="10"/>
        <v>0</v>
      </c>
    </row>
    <row r="65" spans="1:7" ht="12.75">
      <c r="A65" s="15"/>
      <c r="B65" s="31"/>
      <c r="C65" s="40"/>
      <c r="D65" s="31"/>
      <c r="E65" s="40"/>
      <c r="F65" s="40"/>
      <c r="G65" s="31"/>
    </row>
    <row r="66" spans="1:7" ht="25.5">
      <c r="A66" s="6" t="s">
        <v>72</v>
      </c>
      <c r="B66" s="34">
        <f t="shared" ref="B66:G66" si="13">B46+B55+B60+B63+B64</f>
        <v>8249525048</v>
      </c>
      <c r="C66" s="34">
        <f t="shared" si="13"/>
        <v>1163054279.3</v>
      </c>
      <c r="D66" s="34">
        <f t="shared" si="13"/>
        <v>9412579327.2999992</v>
      </c>
      <c r="E66" s="34">
        <f t="shared" si="13"/>
        <v>9381936470.1300011</v>
      </c>
      <c r="F66" s="34">
        <f t="shared" si="13"/>
        <v>9228606839.25</v>
      </c>
      <c r="G66" s="34">
        <f t="shared" si="13"/>
        <v>979081791.25000024</v>
      </c>
    </row>
    <row r="67" spans="1:7" ht="12.75">
      <c r="A67" s="17"/>
      <c r="B67" s="31"/>
      <c r="C67" s="40"/>
      <c r="D67" s="31"/>
      <c r="E67" s="40"/>
      <c r="F67" s="40"/>
      <c r="G67" s="31"/>
    </row>
    <row r="68" spans="1:7" ht="12.75">
      <c r="A68" s="6" t="s">
        <v>73</v>
      </c>
      <c r="B68" s="34">
        <f t="shared" ref="B68:G68" si="14">B69</f>
        <v>0</v>
      </c>
      <c r="C68" s="34">
        <f t="shared" si="14"/>
        <v>0</v>
      </c>
      <c r="D68" s="34">
        <f t="shared" si="14"/>
        <v>0</v>
      </c>
      <c r="E68" s="34">
        <f t="shared" si="14"/>
        <v>0</v>
      </c>
      <c r="F68" s="34">
        <f t="shared" si="14"/>
        <v>0</v>
      </c>
      <c r="G68" s="34">
        <f t="shared" si="14"/>
        <v>0</v>
      </c>
    </row>
    <row r="69" spans="1:7" ht="12.75">
      <c r="A69" s="17" t="s">
        <v>74</v>
      </c>
      <c r="B69" s="31"/>
      <c r="C69" s="32"/>
      <c r="D69" s="31">
        <f>B69+C69</f>
        <v>0</v>
      </c>
      <c r="E69" s="32"/>
      <c r="F69" s="32"/>
      <c r="G69" s="31">
        <f>F69-B69</f>
        <v>0</v>
      </c>
    </row>
    <row r="70" spans="1:7" ht="12.75">
      <c r="A70" s="17"/>
      <c r="B70" s="31"/>
      <c r="C70" s="32"/>
      <c r="D70" s="31"/>
      <c r="E70" s="32"/>
      <c r="F70" s="32"/>
      <c r="G70" s="31"/>
    </row>
    <row r="71" spans="1:7" ht="12.75">
      <c r="A71" s="6" t="s">
        <v>75</v>
      </c>
      <c r="B71" s="34">
        <f t="shared" ref="B71:G71" si="15">B41+B66+B68</f>
        <v>8262743368</v>
      </c>
      <c r="C71" s="34">
        <f t="shared" si="15"/>
        <v>1182095330.9400001</v>
      </c>
      <c r="D71" s="34">
        <f t="shared" si="15"/>
        <v>9444838698.9399986</v>
      </c>
      <c r="E71" s="34">
        <f t="shared" si="15"/>
        <v>9414195841.7700005</v>
      </c>
      <c r="F71" s="34">
        <f t="shared" si="15"/>
        <v>9260866210.8899994</v>
      </c>
      <c r="G71" s="34">
        <f t="shared" si="15"/>
        <v>998122842.89000022</v>
      </c>
    </row>
    <row r="72" spans="1:7" ht="12.75">
      <c r="A72" s="17"/>
      <c r="B72" s="31"/>
      <c r="C72" s="32"/>
      <c r="D72" s="31"/>
      <c r="E72" s="32"/>
      <c r="F72" s="32"/>
      <c r="G72" s="31"/>
    </row>
    <row r="73" spans="1:7" ht="12.75">
      <c r="A73" s="6" t="s">
        <v>76</v>
      </c>
      <c r="B73" s="31"/>
      <c r="C73" s="32"/>
      <c r="D73" s="31"/>
      <c r="E73" s="32"/>
      <c r="F73" s="32"/>
      <c r="G73" s="31"/>
    </row>
    <row r="74" spans="1:7" ht="25.5">
      <c r="A74" s="17" t="s">
        <v>77</v>
      </c>
      <c r="B74" s="31"/>
      <c r="C74" s="32"/>
      <c r="D74" s="31">
        <f>B74+C74</f>
        <v>0</v>
      </c>
      <c r="E74" s="32"/>
      <c r="F74" s="32"/>
      <c r="G74" s="31">
        <f>F74-B74</f>
        <v>0</v>
      </c>
    </row>
    <row r="75" spans="1:7" ht="25.5">
      <c r="A75" s="17" t="s">
        <v>78</v>
      </c>
      <c r="B75" s="31"/>
      <c r="C75" s="32"/>
      <c r="D75" s="31">
        <f>B75+C75</f>
        <v>0</v>
      </c>
      <c r="E75" s="32"/>
      <c r="F75" s="32"/>
      <c r="G75" s="31">
        <f>F75-B75</f>
        <v>0</v>
      </c>
    </row>
    <row r="76" spans="1:7" ht="12.75">
      <c r="A76" s="6" t="s">
        <v>79</v>
      </c>
      <c r="B76" s="34">
        <f t="shared" ref="B76:G76" si="16">SUM(B74:B75)</f>
        <v>0</v>
      </c>
      <c r="C76" s="34">
        <f t="shared" si="16"/>
        <v>0</v>
      </c>
      <c r="D76" s="34">
        <f t="shared" si="16"/>
        <v>0</v>
      </c>
      <c r="E76" s="34">
        <f t="shared" si="16"/>
        <v>0</v>
      </c>
      <c r="F76" s="34">
        <f t="shared" si="16"/>
        <v>0</v>
      </c>
      <c r="G76" s="34">
        <f t="shared" si="16"/>
        <v>0</v>
      </c>
    </row>
    <row r="77" spans="1:7" ht="13.5" thickBot="1">
      <c r="A77" s="18"/>
      <c r="B77" s="19"/>
      <c r="C77" s="20"/>
      <c r="D77" s="19"/>
      <c r="E77" s="20"/>
      <c r="F77" s="20"/>
      <c r="G77" s="19"/>
    </row>
    <row r="78" spans="1:7" ht="12.75">
      <c r="A78" s="2"/>
      <c r="B78" s="21"/>
      <c r="C78" s="2"/>
      <c r="D78" s="21"/>
      <c r="E78" s="2"/>
      <c r="F78" s="2"/>
      <c r="G78" s="21"/>
    </row>
    <row r="79" spans="1:7" ht="12.75">
      <c r="A79" s="2"/>
      <c r="B79" s="29"/>
      <c r="C79" s="30"/>
      <c r="D79" s="29"/>
      <c r="E79" s="30"/>
      <c r="F79" s="30"/>
      <c r="G79" s="29"/>
    </row>
    <row r="80" spans="1:7" ht="12.75">
      <c r="A80" s="2"/>
      <c r="B80" s="21"/>
      <c r="C80" s="2"/>
      <c r="D80" s="21"/>
      <c r="E80" s="2"/>
      <c r="F80" s="2"/>
      <c r="G80" s="21"/>
    </row>
    <row r="81" spans="1:7" ht="12.75">
      <c r="A81" s="2"/>
      <c r="B81" s="21"/>
      <c r="C81" s="2"/>
      <c r="D81" s="21"/>
      <c r="E81" s="2"/>
      <c r="F81" s="2"/>
      <c r="G81" s="21"/>
    </row>
    <row r="82" spans="1:7" ht="12.75">
      <c r="A82" s="2"/>
      <c r="B82" s="21"/>
      <c r="C82" s="2"/>
      <c r="D82" s="21"/>
      <c r="E82" s="2"/>
      <c r="F82" s="2"/>
      <c r="G82" s="21"/>
    </row>
    <row r="83" spans="1:7" ht="12.75">
      <c r="A83" s="2"/>
      <c r="B83" s="21"/>
      <c r="C83" s="2"/>
      <c r="D83" s="21"/>
      <c r="E83" s="2"/>
      <c r="F83" s="2"/>
      <c r="G83" s="21"/>
    </row>
    <row r="84" spans="1:7" s="26" customFormat="1" ht="12.75">
      <c r="A84" s="43" t="s">
        <v>2</v>
      </c>
      <c r="B84" s="43"/>
      <c r="C84" s="43"/>
      <c r="D84" s="44" t="s">
        <v>2</v>
      </c>
      <c r="E84" s="44"/>
      <c r="F84" s="44"/>
      <c r="G84" s="44"/>
    </row>
    <row r="85" spans="1:7" s="26" customFormat="1" ht="12.75">
      <c r="A85" s="43" t="s">
        <v>6</v>
      </c>
      <c r="B85" s="43"/>
      <c r="C85" s="43"/>
      <c r="D85" s="44" t="s">
        <v>3</v>
      </c>
      <c r="E85" s="44"/>
      <c r="F85" s="44"/>
      <c r="G85" s="44"/>
    </row>
    <row r="86" spans="1:7" s="26" customFormat="1" ht="12.75">
      <c r="A86" s="43" t="s">
        <v>80</v>
      </c>
      <c r="B86" s="43"/>
      <c r="C86" s="43"/>
      <c r="D86" s="44" t="s">
        <v>5</v>
      </c>
      <c r="E86" s="44"/>
      <c r="F86" s="44"/>
      <c r="G86" s="44"/>
    </row>
    <row r="87" spans="1:7" s="26" customFormat="1" ht="12.75">
      <c r="A87" s="43" t="s">
        <v>7</v>
      </c>
      <c r="B87" s="43"/>
      <c r="C87" s="43"/>
      <c r="D87" s="44"/>
      <c r="E87" s="44"/>
      <c r="F87" s="44"/>
      <c r="G87" s="44"/>
    </row>
    <row r="88" spans="1:7" s="26" customFormat="1" ht="12.75">
      <c r="A88" s="27"/>
      <c r="B88" s="27"/>
      <c r="C88" s="22"/>
      <c r="D88" s="24"/>
      <c r="E88" s="24"/>
      <c r="F88" s="25"/>
      <c r="G88" s="22"/>
    </row>
    <row r="89" spans="1:7" s="26" customFormat="1" ht="12.75">
      <c r="A89" s="27"/>
      <c r="B89" s="23"/>
      <c r="C89" s="22"/>
      <c r="D89" s="24"/>
      <c r="E89" s="24"/>
      <c r="F89" s="25"/>
      <c r="G89" s="22"/>
    </row>
    <row r="90" spans="1:7" s="26" customFormat="1" ht="12.75">
      <c r="A90" s="27"/>
      <c r="B90" s="23"/>
      <c r="C90" s="22"/>
      <c r="D90" s="24"/>
      <c r="E90" s="24"/>
      <c r="F90" s="25"/>
      <c r="G90" s="22"/>
    </row>
    <row r="91" spans="1:7" s="26" customFormat="1" ht="12.75">
      <c r="A91" s="27"/>
      <c r="B91" s="23"/>
      <c r="C91" s="22"/>
      <c r="D91" s="24"/>
      <c r="E91" s="24"/>
      <c r="F91" s="25"/>
      <c r="G91" s="22"/>
    </row>
    <row r="92" spans="1:7" s="26" customFormat="1" ht="12.75">
      <c r="A92" s="28"/>
      <c r="B92" s="23"/>
      <c r="C92" s="22"/>
      <c r="D92" s="25"/>
      <c r="E92" s="25"/>
      <c r="F92" s="25"/>
      <c r="G92" s="22"/>
    </row>
    <row r="93" spans="1:7" s="26" customFormat="1" ht="12.75">
      <c r="A93" s="43" t="s">
        <v>2</v>
      </c>
      <c r="B93" s="43"/>
      <c r="C93" s="43"/>
      <c r="D93" s="44" t="s">
        <v>2</v>
      </c>
      <c r="E93" s="44"/>
      <c r="F93" s="44"/>
      <c r="G93" s="44"/>
    </row>
    <row r="94" spans="1:7" s="26" customFormat="1" ht="12.75">
      <c r="A94" s="43" t="s">
        <v>84</v>
      </c>
      <c r="B94" s="43"/>
      <c r="C94" s="43"/>
      <c r="D94" s="44" t="s">
        <v>4</v>
      </c>
      <c r="E94" s="44"/>
      <c r="F94" s="44"/>
      <c r="G94" s="44"/>
    </row>
    <row r="95" spans="1:7" s="26" customFormat="1" ht="12.75">
      <c r="A95" s="43" t="s">
        <v>83</v>
      </c>
      <c r="B95" s="43"/>
      <c r="C95" s="43"/>
      <c r="D95" s="44" t="s">
        <v>81</v>
      </c>
      <c r="E95" s="44"/>
      <c r="F95" s="44"/>
      <c r="G95" s="44"/>
    </row>
  </sheetData>
  <mergeCells count="25">
    <mergeCell ref="A93:C93"/>
    <mergeCell ref="D93:G93"/>
    <mergeCell ref="A94:C94"/>
    <mergeCell ref="D94:G94"/>
    <mergeCell ref="A95:C95"/>
    <mergeCell ref="D95:G95"/>
    <mergeCell ref="A85:C85"/>
    <mergeCell ref="D85:G85"/>
    <mergeCell ref="A86:C86"/>
    <mergeCell ref="D86:G86"/>
    <mergeCell ref="A87:C87"/>
    <mergeCell ref="D87:G87"/>
    <mergeCell ref="A84:C84"/>
    <mergeCell ref="D84:G84"/>
    <mergeCell ref="A1:G1"/>
    <mergeCell ref="A2:G2"/>
    <mergeCell ref="A3:G3"/>
    <mergeCell ref="A4:G4"/>
    <mergeCell ref="B5:F5"/>
    <mergeCell ref="G5:G7"/>
    <mergeCell ref="B6:B7"/>
    <mergeCell ref="D6:D7"/>
    <mergeCell ref="E6:E7"/>
    <mergeCell ref="F6:F7"/>
    <mergeCell ref="C6:C7"/>
  </mergeCells>
  <printOptions horizontalCentered="1"/>
  <pageMargins left="0.70866141732283472" right="0.70866141732283472" top="1.4566929133858268" bottom="1.4960629921259843" header="0.31496062992125984" footer="0.31496062992125984"/>
  <pageSetup scale="55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2022-04-20T15:38:06Z</cp:lastPrinted>
  <dcterms:created xsi:type="dcterms:W3CDTF">2021-07-30T15:15:08Z</dcterms:created>
  <dcterms:modified xsi:type="dcterms:W3CDTF">2022-04-20T15:38:12Z</dcterms:modified>
</cp:coreProperties>
</file>